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c\AppData\Local\Microsoft\Windows\INetCache\Content.Outlook\80CAX9YK\"/>
    </mc:Choice>
  </mc:AlternateContent>
  <bookViews>
    <workbookView xWindow="0" yWindow="0" windowWidth="28800" windowHeight="113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</calcChain>
</file>

<file path=xl/sharedStrings.xml><?xml version="1.0" encoding="utf-8"?>
<sst xmlns="http://schemas.openxmlformats.org/spreadsheetml/2006/main" count="30" uniqueCount="29">
  <si>
    <t>Budgetposter</t>
  </si>
  <si>
    <t>M&amp;P</t>
  </si>
  <si>
    <t>Diff.</t>
  </si>
  <si>
    <t>STÅ indtægt i alt</t>
  </si>
  <si>
    <t>Deltidsuddannelse indtægt ialt</t>
  </si>
  <si>
    <t>Udenlandske selvbetalere i alt i kr.</t>
  </si>
  <si>
    <t>Uddannelsesindtægter i alt</t>
  </si>
  <si>
    <t>DVIP kroner - rekvireret ved andre institutter</t>
  </si>
  <si>
    <t>DVIP kroner - leveret til andre institutter</t>
  </si>
  <si>
    <t>DVIP kroner - rekvistioner netto i alt</t>
  </si>
  <si>
    <t>VIP kroner - rekvireret ved andre institutter</t>
  </si>
  <si>
    <t>VIP kroner - leveret til andre institutter</t>
  </si>
  <si>
    <t>VIP kroner - leveret til fakultet og forskerskole</t>
  </si>
  <si>
    <t>VIP kroner - rekvistioner netto i alt</t>
  </si>
  <si>
    <t>Grundbevilling</t>
  </si>
  <si>
    <t>Fordelt beløb fra parameter uddannelse til institutter</t>
  </si>
  <si>
    <t>Fordelt beløb fra parameter Ekstern forskningsvirksomhed i kroner (UK95) til institutter</t>
  </si>
  <si>
    <t>Fordelt beløb fra parameter BFI-point til institutter</t>
  </si>
  <si>
    <t>Fordelt beløb fra parameter Ph.d.-grader til institutter</t>
  </si>
  <si>
    <t>Basisforskningsmidler i alt</t>
  </si>
  <si>
    <t>Heltidsuddannelse - AAU Ledelsesmidler (5%)</t>
  </si>
  <si>
    <t>Fordelt beløb af Forskning - AAU Ledelsesmidler (5%) til institut</t>
  </si>
  <si>
    <t>Heltidsuddannelse - FAK Ledelsesmidler (20%)</t>
  </si>
  <si>
    <t>FS-bidrag fra institutter</t>
  </si>
  <si>
    <t>FU-bidrag fra institutter</t>
  </si>
  <si>
    <t>FAK-bidrag fra institutter ENG</t>
  </si>
  <si>
    <t>Forbrugsmulighed i alt</t>
  </si>
  <si>
    <t>SDG Center</t>
  </si>
  <si>
    <t>Indtægtsrammer i MP 2019 og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</si>
</sst>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"/>
    <numFmt numFmtId="165" formatCode="_-* #,##0_-;\-* #,##0_-;_-* &quot;-&quot;??_-;_-@_-"/>
    <numFmt numFmtId="166" formatCode="@\P\X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Microsoft Sans Serif"/>
      <family val="2"/>
    </font>
    <font>
      <sz val="11"/>
      <color rgb="FFFFFFFF"/>
      <name val="Microsoft Sans Serif"/>
      <family val="2"/>
    </font>
    <font>
      <b/>
      <sz val="11"/>
      <name val="Microsoft Sans Serif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3963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rgb="FF739639"/>
      </left>
      <right/>
      <top style="medium">
        <color rgb="FF739639"/>
      </top>
      <bottom style="medium">
        <color rgb="FF739639"/>
      </bottom>
      <diagonal/>
    </border>
    <border>
      <left/>
      <right/>
      <top style="medium">
        <color rgb="FF739639"/>
      </top>
      <bottom style="medium">
        <color rgb="FF739639"/>
      </bottom>
      <diagonal/>
    </border>
    <border>
      <left style="medium">
        <color rgb="FF739639"/>
      </left>
      <right/>
      <top/>
      <bottom/>
      <diagonal/>
    </border>
    <border>
      <left style="medium">
        <color rgb="FF739639"/>
      </left>
      <right/>
      <top/>
      <bottom style="medium">
        <color rgb="FF7396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left"/>
    </xf>
    <xf numFmtId="164" fontId="2" fillId="0" borderId="5" xfId="0" applyNumberFormat="1" applyFont="1" applyFill="1" applyBorder="1" applyAlignment="1" applyProtection="1"/>
    <xf numFmtId="165" fontId="2" fillId="0" borderId="5" xfId="1" applyNumberFormat="1" applyFont="1" applyBorder="1" applyProtection="1">
      <protection locked="0"/>
    </xf>
    <xf numFmtId="165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Alignment="1" applyProtection="1">
      <protection locked="0"/>
    </xf>
    <xf numFmtId="166" fontId="4" fillId="3" borderId="4" xfId="0" applyNumberFormat="1" applyFont="1" applyFill="1" applyBorder="1" applyAlignment="1" applyProtection="1"/>
    <xf numFmtId="165" fontId="4" fillId="3" borderId="5" xfId="1" applyNumberFormat="1" applyFont="1" applyFill="1" applyBorder="1" applyProtection="1">
      <protection locked="0"/>
    </xf>
    <xf numFmtId="164" fontId="4" fillId="3" borderId="5" xfId="0" applyNumberFormat="1" applyFont="1" applyFill="1" applyBorder="1" applyAlignment="1" applyProtection="1"/>
    <xf numFmtId="165" fontId="4" fillId="3" borderId="5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8" workbookViewId="0">
      <selection activeCell="H22" sqref="H22"/>
    </sheetView>
  </sheetViews>
  <sheetFormatPr defaultRowHeight="14.4" x14ac:dyDescent="0.3"/>
  <cols>
    <col min="1" max="1" width="84.33203125" bestFit="1" customWidth="1"/>
    <col min="2" max="2" width="13" bestFit="1" customWidth="1"/>
    <col min="3" max="3" width="14.6640625" bestFit="1" customWidth="1"/>
    <col min="4" max="4" width="14.88671875" bestFit="1" customWidth="1"/>
  </cols>
  <sheetData>
    <row r="1" spans="1:4" ht="26.4" thickBot="1" x14ac:dyDescent="0.55000000000000004">
      <c r="A1" s="14" t="s">
        <v>28</v>
      </c>
      <c r="B1" s="14"/>
      <c r="C1" s="14"/>
      <c r="D1" s="14"/>
    </row>
    <row r="2" spans="1:4" ht="15" thickBot="1" x14ac:dyDescent="0.35">
      <c r="A2" s="1" t="s">
        <v>0</v>
      </c>
      <c r="B2" s="2" t="s">
        <v>1</v>
      </c>
      <c r="C2" s="2" t="s">
        <v>1</v>
      </c>
      <c r="D2" s="3"/>
    </row>
    <row r="3" spans="1:4" ht="15" thickBot="1" x14ac:dyDescent="0.35">
      <c r="A3" s="4"/>
      <c r="B3" s="2">
        <v>2019</v>
      </c>
      <c r="C3" s="2">
        <v>2020</v>
      </c>
      <c r="D3" s="2" t="s">
        <v>2</v>
      </c>
    </row>
    <row r="4" spans="1:4" x14ac:dyDescent="0.3">
      <c r="A4" s="5" t="s">
        <v>3</v>
      </c>
      <c r="B4" s="6">
        <v>58280320.325413004</v>
      </c>
      <c r="C4" s="7">
        <v>50781059.082952701</v>
      </c>
      <c r="D4" s="8">
        <f>B4-C4</f>
        <v>7499261.242460303</v>
      </c>
    </row>
    <row r="5" spans="1:4" x14ac:dyDescent="0.3">
      <c r="A5" s="5" t="s">
        <v>4</v>
      </c>
      <c r="B5" s="6">
        <v>4008813.2</v>
      </c>
      <c r="C5" s="7">
        <v>4423263.4000000004</v>
      </c>
      <c r="D5" s="8">
        <f t="shared" ref="D5:D28" si="0">B5-C5</f>
        <v>-414450.20000000019</v>
      </c>
    </row>
    <row r="6" spans="1:4" x14ac:dyDescent="0.3">
      <c r="A6" s="5" t="s">
        <v>5</v>
      </c>
      <c r="B6" s="6">
        <v>1076400</v>
      </c>
      <c r="C6" s="7">
        <v>1696254.6059000001</v>
      </c>
      <c r="D6" s="8">
        <f t="shared" si="0"/>
        <v>-619854.60590000008</v>
      </c>
    </row>
    <row r="7" spans="1:4" ht="15" thickBot="1" x14ac:dyDescent="0.35">
      <c r="A7" s="10" t="s">
        <v>6</v>
      </c>
      <c r="B7" s="12">
        <v>63365533.525412999</v>
      </c>
      <c r="C7" s="11">
        <v>56900577.085055903</v>
      </c>
      <c r="D7" s="13">
        <f t="shared" si="0"/>
        <v>6464956.4403570965</v>
      </c>
    </row>
    <row r="8" spans="1:4" x14ac:dyDescent="0.3">
      <c r="A8" s="5" t="s">
        <v>7</v>
      </c>
      <c r="B8" s="6">
        <v>-723450</v>
      </c>
      <c r="C8" s="7">
        <v>-698600</v>
      </c>
      <c r="D8" s="8">
        <f t="shared" si="0"/>
        <v>-24850</v>
      </c>
    </row>
    <row r="9" spans="1:4" x14ac:dyDescent="0.3">
      <c r="A9" s="5" t="s">
        <v>8</v>
      </c>
      <c r="B9" s="6">
        <v>56000</v>
      </c>
      <c r="C9" s="7">
        <v>129850</v>
      </c>
      <c r="D9" s="8">
        <f t="shared" si="0"/>
        <v>-73850</v>
      </c>
    </row>
    <row r="10" spans="1:4" ht="15" thickBot="1" x14ac:dyDescent="0.35">
      <c r="A10" s="10" t="s">
        <v>9</v>
      </c>
      <c r="B10" s="12">
        <v>-667450</v>
      </c>
      <c r="C10" s="11">
        <v>-568750</v>
      </c>
      <c r="D10" s="13">
        <f t="shared" si="0"/>
        <v>-98700</v>
      </c>
    </row>
    <row r="11" spans="1:4" x14ac:dyDescent="0.3">
      <c r="A11" s="5" t="s">
        <v>10</v>
      </c>
      <c r="B11" s="6">
        <v>-5233800</v>
      </c>
      <c r="C11" s="7">
        <v>-4881800</v>
      </c>
      <c r="D11" s="8">
        <f t="shared" si="0"/>
        <v>-352000</v>
      </c>
    </row>
    <row r="12" spans="1:4" x14ac:dyDescent="0.3">
      <c r="A12" s="5" t="s">
        <v>11</v>
      </c>
      <c r="B12" s="6">
        <v>8078400</v>
      </c>
      <c r="C12" s="7">
        <v>6313450</v>
      </c>
      <c r="D12" s="8">
        <f t="shared" si="0"/>
        <v>1764950</v>
      </c>
    </row>
    <row r="13" spans="1:4" x14ac:dyDescent="0.3">
      <c r="A13" s="5" t="s">
        <v>12</v>
      </c>
      <c r="B13" s="6">
        <v>568150</v>
      </c>
      <c r="C13" s="7">
        <v>884400</v>
      </c>
      <c r="D13" s="8">
        <f t="shared" si="0"/>
        <v>-316250</v>
      </c>
    </row>
    <row r="14" spans="1:4" ht="15" thickBot="1" x14ac:dyDescent="0.35">
      <c r="A14" s="10" t="s">
        <v>13</v>
      </c>
      <c r="B14" s="12">
        <v>3412750</v>
      </c>
      <c r="C14" s="11">
        <v>2316050</v>
      </c>
      <c r="D14" s="13">
        <f t="shared" si="0"/>
        <v>1096700</v>
      </c>
    </row>
    <row r="15" spans="1:4" x14ac:dyDescent="0.3">
      <c r="A15" s="5" t="s">
        <v>14</v>
      </c>
      <c r="B15" s="9">
        <v>28600000</v>
      </c>
      <c r="C15" s="7">
        <v>28509659</v>
      </c>
      <c r="D15" s="8">
        <f t="shared" si="0"/>
        <v>90341</v>
      </c>
    </row>
    <row r="16" spans="1:4" x14ac:dyDescent="0.3">
      <c r="A16" s="5" t="s">
        <v>15</v>
      </c>
      <c r="B16" s="6">
        <v>17498474.376450598</v>
      </c>
      <c r="C16" s="7">
        <v>16604741.2134376</v>
      </c>
      <c r="D16" s="8">
        <f t="shared" si="0"/>
        <v>893733.16301299818</v>
      </c>
    </row>
    <row r="17" spans="1:4" x14ac:dyDescent="0.3">
      <c r="A17" s="5" t="s">
        <v>16</v>
      </c>
      <c r="B17" s="6">
        <v>3848613.4624664001</v>
      </c>
      <c r="C17" s="7">
        <v>4595470.0241785701</v>
      </c>
      <c r="D17" s="8">
        <f t="shared" si="0"/>
        <v>-746856.56171217002</v>
      </c>
    </row>
    <row r="18" spans="1:4" x14ac:dyDescent="0.3">
      <c r="A18" s="5" t="s">
        <v>17</v>
      </c>
      <c r="B18" s="6">
        <v>4473752.0901449304</v>
      </c>
      <c r="C18" s="7">
        <v>4419726.1204271298</v>
      </c>
      <c r="D18" s="8">
        <f t="shared" si="0"/>
        <v>54025.969717800617</v>
      </c>
    </row>
    <row r="19" spans="1:4" x14ac:dyDescent="0.3">
      <c r="A19" s="5" t="s">
        <v>18</v>
      </c>
      <c r="B19" s="6">
        <v>2629899.0725324098</v>
      </c>
      <c r="C19" s="7">
        <v>1784083.45017987</v>
      </c>
      <c r="D19" s="8">
        <f t="shared" si="0"/>
        <v>845815.62235253979</v>
      </c>
    </row>
    <row r="20" spans="1:4" ht="15" thickBot="1" x14ac:dyDescent="0.35">
      <c r="A20" s="10" t="s">
        <v>19</v>
      </c>
      <c r="B20" s="12">
        <v>57050739.001594298</v>
      </c>
      <c r="C20" s="11">
        <v>55913679.808223203</v>
      </c>
      <c r="D20" s="13">
        <f t="shared" si="0"/>
        <v>1137059.1933710948</v>
      </c>
    </row>
    <row r="21" spans="1:4" x14ac:dyDescent="0.3">
      <c r="A21" s="5" t="s">
        <v>20</v>
      </c>
      <c r="B21" s="9">
        <v>4397823</v>
      </c>
      <c r="C21" s="7">
        <v>486588.47710000002</v>
      </c>
      <c r="D21" s="8">
        <f t="shared" si="0"/>
        <v>3911234.5229000002</v>
      </c>
    </row>
    <row r="22" spans="1:4" x14ac:dyDescent="0.3">
      <c r="A22" s="5" t="s">
        <v>21</v>
      </c>
      <c r="B22" s="9">
        <v>2959085</v>
      </c>
      <c r="C22" s="7">
        <v>3024124.6469999999</v>
      </c>
      <c r="D22" s="8">
        <f t="shared" si="0"/>
        <v>-65039.646999999881</v>
      </c>
    </row>
    <row r="23" spans="1:4" x14ac:dyDescent="0.3">
      <c r="A23" s="5" t="s">
        <v>22</v>
      </c>
      <c r="B23" s="9">
        <v>10691676</v>
      </c>
      <c r="C23" s="7">
        <v>15911358.119999999</v>
      </c>
      <c r="D23" s="8">
        <f t="shared" si="0"/>
        <v>-5219682.1199999992</v>
      </c>
    </row>
    <row r="24" spans="1:4" x14ac:dyDescent="0.3">
      <c r="A24" s="5" t="s">
        <v>23</v>
      </c>
      <c r="B24" s="6">
        <v>32754032.780972701</v>
      </c>
      <c r="C24" s="7">
        <v>29421772.734148402</v>
      </c>
      <c r="D24" s="8">
        <f t="shared" si="0"/>
        <v>3332260.0468242988</v>
      </c>
    </row>
    <row r="25" spans="1:4" x14ac:dyDescent="0.3">
      <c r="A25" s="5" t="s">
        <v>24</v>
      </c>
      <c r="B25" s="6">
        <v>7450488.1433113897</v>
      </c>
      <c r="C25" s="7">
        <v>7421708.4374428298</v>
      </c>
      <c r="D25" s="8">
        <f t="shared" si="0"/>
        <v>28779.705868559889</v>
      </c>
    </row>
    <row r="26" spans="1:4" x14ac:dyDescent="0.3">
      <c r="A26" s="5" t="s">
        <v>25</v>
      </c>
      <c r="B26" s="6">
        <v>18359127.3871032</v>
      </c>
      <c r="C26" s="7">
        <v>25142730.7704858</v>
      </c>
      <c r="D26" s="8">
        <f t="shared" si="0"/>
        <v>-6783603.3833825998</v>
      </c>
    </row>
    <row r="27" spans="1:4" x14ac:dyDescent="0.3">
      <c r="A27" s="5" t="s">
        <v>27</v>
      </c>
      <c r="B27" s="6">
        <v>0</v>
      </c>
      <c r="C27" s="7">
        <v>500000</v>
      </c>
      <c r="D27" s="8">
        <f t="shared" si="0"/>
        <v>-500000</v>
      </c>
    </row>
    <row r="28" spans="1:4" ht="15" thickBot="1" x14ac:dyDescent="0.35">
      <c r="A28" s="10" t="s">
        <v>26</v>
      </c>
      <c r="B28" s="12">
        <v>82646508.215619996</v>
      </c>
      <c r="C28" s="11">
        <v>72497416.195301995</v>
      </c>
      <c r="D28" s="13">
        <f t="shared" si="0"/>
        <v>10149092.020318002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Aalborg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Anker Nielsen</dc:creator>
  <cp:lastModifiedBy>Jette Marie Christensen</cp:lastModifiedBy>
  <cp:lastPrinted>2019-11-19T14:31:45Z</cp:lastPrinted>
  <dcterms:created xsi:type="dcterms:W3CDTF">2019-11-19T14:07:22Z</dcterms:created>
  <dcterms:modified xsi:type="dcterms:W3CDTF">2019-11-20T12:42:28Z</dcterms:modified>
</cp:coreProperties>
</file>