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av50dm_id_aau_dk/Documents/Skrivebord/SU Marts/"/>
    </mc:Choice>
  </mc:AlternateContent>
  <xr:revisionPtr revIDLastSave="0" documentId="8_{14DD5E25-5C05-4468-9C65-B480B8CADEC3}" xr6:coauthVersionLast="47" xr6:coauthVersionMax="47" xr10:uidLastSave="{00000000-0000-0000-0000-000000000000}"/>
  <bookViews>
    <workbookView xWindow="-120" yWindow="-120" windowWidth="29040" windowHeight="15840" xr2:uid="{6ADA6B67-658C-4CB6-8FDD-E6F18D5640BB}"/>
  </bookViews>
  <sheets>
    <sheet name="Idekatal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D25" i="1"/>
</calcChain>
</file>

<file path=xl/sharedStrings.xml><?xml version="1.0" encoding="utf-8"?>
<sst xmlns="http://schemas.openxmlformats.org/spreadsheetml/2006/main" count="142" uniqueCount="68">
  <si>
    <t>Nr.</t>
  </si>
  <si>
    <t>Kategori</t>
  </si>
  <si>
    <t>Forventet besparelse/indtægt
ift. Ankerbudget 2023</t>
  </si>
  <si>
    <t>LAB</t>
  </si>
  <si>
    <t>Sell old equipment - vurdering 250.000-400.000</t>
  </si>
  <si>
    <t>?</t>
  </si>
  <si>
    <t>Reduction in Service and Maintains cost. Cost reductions could potentially be optained be 
negotiationg larger agreements across AAU</t>
  </si>
  <si>
    <t>Educations - "Erhvernskandidater" (EVU) -
 Online courses - Short corses/Lab courses (e.f. IFN partners</t>
  </si>
  <si>
    <t>More effective use of Lab by introducing Day/evening shifts</t>
  </si>
  <si>
    <t>Other department should pay for services</t>
  </si>
  <si>
    <t>Users of Lab Storage space should pay</t>
  </si>
  <si>
    <t>Restrict acess to 3D printers An impression of increasing
 expenses to maintenance and printing material</t>
  </si>
  <si>
    <t>Renting external storage space If m2 prices can be found chearper else where?</t>
  </si>
  <si>
    <t>Depertment cars - Should we own or lease/rent cars Benefits: Drawbacks</t>
  </si>
  <si>
    <t>Introduce Lab sponsership (Companies can buy sponserships)</t>
  </si>
  <si>
    <t>Extend IV activities</t>
  </si>
  <si>
    <t>Unicorn (AAU race team) pay for lab space</t>
  </si>
  <si>
    <t>More external funded Projects</t>
  </si>
  <si>
    <t>Predicted maintenance</t>
  </si>
  <si>
    <t>Attract more students</t>
  </si>
  <si>
    <t>Ingen kaffe i 1 år</t>
  </si>
  <si>
    <t>Kontordelepladser ml. VIP og TAP</t>
  </si>
  <si>
    <t>Egenbetaling til DHL fx 50 kr.</t>
  </si>
  <si>
    <t>Institutseminar reduceres til ½-1 dages = besparelse på overnatning</t>
  </si>
  <si>
    <t xml:space="preserve">Brug af kvadratmeter kan/skal optimeres.  </t>
  </si>
  <si>
    <t>Optimering af ansøgningsbudgetter</t>
  </si>
  <si>
    <t>Indtægter</t>
  </si>
  <si>
    <t>Øvrige omk.</t>
  </si>
  <si>
    <t>Husleje</t>
  </si>
  <si>
    <t>Opsigelse FIB 10</t>
  </si>
  <si>
    <t>No Friday bread, Christmas gifts, party contributions</t>
  </si>
  <si>
    <t>Kommentar</t>
  </si>
  <si>
    <t>Da lageret primært bruges internt på MP, vil det primært være intern omfakturering og ikke medføre nettoprovenue.</t>
  </si>
  <si>
    <t>Da AAU Race Team er internt finansieret, vil der være tale om intern omfakturering og ikke øget indtægt.</t>
  </si>
  <si>
    <t>Vi skal sikre at vi får markedspris, hvorfor det kræver auktion/kontrolbud e.lign.</t>
  </si>
  <si>
    <t>Ikke tilladt</t>
  </si>
  <si>
    <t>Er effektueret</t>
  </si>
  <si>
    <t>Kræver gennemgang og forhandling</t>
  </si>
  <si>
    <t>Rundstykker reuceres fra ugentligt til 1 x pr. mdr.</t>
  </si>
  <si>
    <t>Indkøb + rengøring (inkl. køleskab, elkedel og opvasker)</t>
  </si>
  <si>
    <t>2022: 53000</t>
  </si>
  <si>
    <t>Reducering i julegavebeløb (pt. er det ca. 400 kr.) - 50% reduceret</t>
  </si>
  <si>
    <t>Der er tidligere påvist stor rentabilitet i at eje biler fremfor leje, godtgørelse e.lign.</t>
  </si>
  <si>
    <t>Intet budget herfor i 2023-25. Udgift 2022 i alt 223.000.</t>
  </si>
  <si>
    <t>Ledelsesmæssig beslutning</t>
  </si>
  <si>
    <t>Der arbejdes ikke videre med forslaget pt.</t>
  </si>
  <si>
    <t>Der arbejdes med forslaget - men ingen budgetændringer pt.</t>
  </si>
  <si>
    <t>Der indarbejdes indtægt i 2023 på 300.000</t>
  </si>
  <si>
    <t>Fortætning allerede planlagt i forbindelse med flytning fra SKJ</t>
  </si>
  <si>
    <t>Der arbejdes videre med forslaget, men ingen budgetændringer</t>
  </si>
  <si>
    <t>Der arbejdes videre med forslaget og det medtages i budget</t>
  </si>
  <si>
    <t>Der arbejdes ikke videre med forslaget, da det vurderes at have for store arbejdsmiljømæssige konsekvenser ift. beløb</t>
  </si>
  <si>
    <t>Det overvejes ifm. budgetlægning for 2024.</t>
  </si>
  <si>
    <t>Der arbejdes ikke videre med forslaget pt. da det vurderes ikke rentabelt</t>
  </si>
  <si>
    <t>Der kan  arbejdes videre med forslaget, men ingen budgetændringer pt.</t>
  </si>
  <si>
    <t>Juraen ifm. med sponsering af offentlige institutioner skal undersøges nærmere.</t>
  </si>
  <si>
    <t>Budget IV aktiviteter 2022: 400.000 kr.</t>
  </si>
  <si>
    <t>Der er allerede budgetteret med øget ekstern indtægt</t>
  </si>
  <si>
    <t>Budgettet bygger på prognoser pba demografi og historik.</t>
  </si>
  <si>
    <t>Kan give indtægter som Indtægtsdækket virksomhed eller EVU.</t>
  </si>
  <si>
    <t>Kræver aftale med øvrige institutter, hvor vi også vil komme til at betale.</t>
  </si>
  <si>
    <t>Der kan arbejdes videre med forslaget, men ingen budgetændringer pt.</t>
  </si>
  <si>
    <r>
      <t xml:space="preserve"> Der er pt. </t>
    </r>
    <r>
      <rPr>
        <sz val="11"/>
        <color rgb="FFFF0000"/>
        <rFont val="Calibri"/>
        <family val="2"/>
        <scheme val="minor"/>
      </rPr>
      <t xml:space="preserve">og har længe været </t>
    </r>
    <r>
      <rPr>
        <sz val="11"/>
        <color theme="1"/>
        <rFont val="Calibri"/>
        <family val="2"/>
        <scheme val="minor"/>
      </rPr>
      <t xml:space="preserve">stor opmærksomhed på området </t>
    </r>
  </si>
  <si>
    <t>Ville kun være relevant ved kapacitets problemer. Vil medføre merudgift.</t>
  </si>
  <si>
    <t>Udgift for 80 deltagere. Da det er AAU arrangement, kan selve deltagelsen nok ikke droppes.</t>
  </si>
  <si>
    <t>Idekatalog til økonomiske forbedringer i MP Budget 2023-25</t>
  </si>
  <si>
    <t>Beskrivelse af forslag</t>
  </si>
  <si>
    <t>Der arbejdes videre med forslaget, men ingen budgetændringer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</si>
</sst>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165" fontId="0" fillId="0" borderId="3" xfId="1" applyNumberFormat="1" applyFont="1" applyBorder="1"/>
    <xf numFmtId="0" fontId="2" fillId="0" borderId="1" xfId="0" applyFont="1" applyBorder="1"/>
    <xf numFmtId="166" fontId="2" fillId="0" borderId="1" xfId="1" applyNumberFormat="1" applyFont="1" applyBorder="1"/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5" fontId="4" fillId="0" borderId="1" xfId="1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5" fontId="0" fillId="5" borderId="1" xfId="1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7C34-C004-4AF7-B7FE-C444DC070F4D}">
  <dimension ref="A1:H31"/>
  <sheetViews>
    <sheetView tabSelected="1" topLeftCell="A8" zoomScale="80" zoomScaleNormal="80" workbookViewId="0">
      <selection activeCell="H18" sqref="H18"/>
    </sheetView>
  </sheetViews>
  <sheetFormatPr defaultRowHeight="15" x14ac:dyDescent="0.25"/>
  <cols>
    <col min="1" max="1" width="3.7109375" customWidth="1"/>
    <col min="2" max="2" width="40.140625" customWidth="1"/>
    <col min="3" max="3" width="12.42578125" bestFit="1" customWidth="1"/>
    <col min="4" max="4" width="9.5703125" style="3" customWidth="1"/>
    <col min="5" max="6" width="9.5703125" style="3" bestFit="1" customWidth="1"/>
    <col min="7" max="7" width="35.28515625" style="6" customWidth="1"/>
    <col min="8" max="8" width="19.28515625" style="6" customWidth="1"/>
  </cols>
  <sheetData>
    <row r="1" spans="1:8" ht="31.5" x14ac:dyDescent="0.5">
      <c r="A1" s="1" t="s">
        <v>65</v>
      </c>
      <c r="B1" s="4"/>
      <c r="C1" s="4"/>
      <c r="D1" s="5"/>
      <c r="E1" s="5"/>
      <c r="F1" s="5"/>
      <c r="G1" s="8"/>
      <c r="H1" s="8"/>
    </row>
    <row r="2" spans="1:8" ht="30.75" customHeight="1" x14ac:dyDescent="0.25">
      <c r="B2" s="4"/>
      <c r="C2" s="4"/>
      <c r="D2" s="23" t="s">
        <v>2</v>
      </c>
      <c r="E2" s="24"/>
      <c r="F2" s="24"/>
      <c r="G2" s="8"/>
      <c r="H2" s="8"/>
    </row>
    <row r="3" spans="1:8" s="2" customFormat="1" ht="30" x14ac:dyDescent="0.25">
      <c r="A3" s="2" t="s">
        <v>0</v>
      </c>
      <c r="B3" s="12" t="s">
        <v>66</v>
      </c>
      <c r="C3" s="12" t="s">
        <v>1</v>
      </c>
      <c r="D3" s="13">
        <v>2023</v>
      </c>
      <c r="E3" s="13">
        <v>2024</v>
      </c>
      <c r="F3" s="13">
        <v>2025</v>
      </c>
      <c r="G3" s="14" t="s">
        <v>31</v>
      </c>
      <c r="H3" s="14" t="s">
        <v>44</v>
      </c>
    </row>
    <row r="4" spans="1:8" ht="60" x14ac:dyDescent="0.25">
      <c r="A4" s="9">
        <v>1</v>
      </c>
      <c r="B4" s="4" t="s">
        <v>10</v>
      </c>
      <c r="C4" s="4" t="s">
        <v>26</v>
      </c>
      <c r="D4" s="5" t="s">
        <v>5</v>
      </c>
      <c r="E4" s="5" t="s">
        <v>5</v>
      </c>
      <c r="F4" s="5" t="s">
        <v>5</v>
      </c>
      <c r="G4" s="8" t="s">
        <v>32</v>
      </c>
      <c r="H4" s="15" t="s">
        <v>45</v>
      </c>
    </row>
    <row r="5" spans="1:8" ht="90" x14ac:dyDescent="0.25">
      <c r="A5" s="9">
        <v>2</v>
      </c>
      <c r="B5" s="4" t="s">
        <v>14</v>
      </c>
      <c r="C5" s="4" t="s">
        <v>26</v>
      </c>
      <c r="D5" s="5" t="s">
        <v>5</v>
      </c>
      <c r="E5" s="5" t="s">
        <v>5</v>
      </c>
      <c r="F5" s="5" t="s">
        <v>5</v>
      </c>
      <c r="G5" s="16" t="s">
        <v>55</v>
      </c>
      <c r="H5" s="17" t="s">
        <v>54</v>
      </c>
    </row>
    <row r="6" spans="1:8" ht="75" x14ac:dyDescent="0.25">
      <c r="A6" s="9">
        <v>3</v>
      </c>
      <c r="B6" s="4" t="s">
        <v>15</v>
      </c>
      <c r="C6" s="4" t="s">
        <v>26</v>
      </c>
      <c r="D6" s="5" t="s">
        <v>5</v>
      </c>
      <c r="E6" s="5" t="s">
        <v>5</v>
      </c>
      <c r="F6" s="5" t="s">
        <v>5</v>
      </c>
      <c r="G6" s="16" t="s">
        <v>56</v>
      </c>
      <c r="H6" s="17" t="s">
        <v>46</v>
      </c>
    </row>
    <row r="7" spans="1:8" ht="60" x14ac:dyDescent="0.25">
      <c r="A7" s="9">
        <v>4</v>
      </c>
      <c r="B7" s="4" t="s">
        <v>16</v>
      </c>
      <c r="C7" s="4" t="s">
        <v>26</v>
      </c>
      <c r="D7" s="5" t="s">
        <v>5</v>
      </c>
      <c r="E7" s="5" t="s">
        <v>5</v>
      </c>
      <c r="F7" s="5" t="s">
        <v>5</v>
      </c>
      <c r="G7" s="16" t="s">
        <v>33</v>
      </c>
      <c r="H7" s="15" t="s">
        <v>45</v>
      </c>
    </row>
    <row r="8" spans="1:8" ht="75" x14ac:dyDescent="0.25">
      <c r="A8" s="9">
        <v>5</v>
      </c>
      <c r="B8" s="4" t="s">
        <v>19</v>
      </c>
      <c r="C8" s="4" t="s">
        <v>26</v>
      </c>
      <c r="D8" s="5" t="s">
        <v>5</v>
      </c>
      <c r="E8" s="5" t="s">
        <v>5</v>
      </c>
      <c r="F8" s="5" t="s">
        <v>5</v>
      </c>
      <c r="G8" s="16" t="s">
        <v>58</v>
      </c>
      <c r="H8" s="17" t="s">
        <v>46</v>
      </c>
    </row>
    <row r="9" spans="1:8" ht="75" x14ac:dyDescent="0.25">
      <c r="A9" s="9">
        <v>6</v>
      </c>
      <c r="B9" s="4" t="s">
        <v>17</v>
      </c>
      <c r="C9" s="4" t="s">
        <v>26</v>
      </c>
      <c r="D9" s="5" t="s">
        <v>5</v>
      </c>
      <c r="E9" s="5" t="s">
        <v>5</v>
      </c>
      <c r="F9" s="5" t="s">
        <v>5</v>
      </c>
      <c r="G9" s="16" t="s">
        <v>57</v>
      </c>
      <c r="H9" s="17" t="s">
        <v>46</v>
      </c>
    </row>
    <row r="10" spans="1:8" ht="75" x14ac:dyDescent="0.25">
      <c r="A10" s="9">
        <v>7</v>
      </c>
      <c r="B10" s="7" t="s">
        <v>25</v>
      </c>
      <c r="C10" s="4" t="s">
        <v>26</v>
      </c>
      <c r="D10" s="5"/>
      <c r="E10" s="5"/>
      <c r="F10" s="5"/>
      <c r="G10" s="21" t="s">
        <v>62</v>
      </c>
      <c r="H10" s="17" t="s">
        <v>46</v>
      </c>
    </row>
    <row r="11" spans="1:8" ht="45" x14ac:dyDescent="0.25">
      <c r="A11" s="9">
        <v>8</v>
      </c>
      <c r="B11" s="4" t="s">
        <v>4</v>
      </c>
      <c r="C11" s="4" t="s">
        <v>26</v>
      </c>
      <c r="D11" s="5">
        <v>300000</v>
      </c>
      <c r="E11" s="5"/>
      <c r="F11" s="5"/>
      <c r="G11" s="16" t="s">
        <v>34</v>
      </c>
      <c r="H11" s="18" t="s">
        <v>47</v>
      </c>
    </row>
    <row r="12" spans="1:8" ht="75" x14ac:dyDescent="0.25">
      <c r="A12" s="9">
        <v>9</v>
      </c>
      <c r="B12" s="8" t="s">
        <v>7</v>
      </c>
      <c r="C12" s="4" t="s">
        <v>26</v>
      </c>
      <c r="D12" s="5" t="s">
        <v>5</v>
      </c>
      <c r="E12" s="5" t="s">
        <v>5</v>
      </c>
      <c r="F12" s="5" t="s">
        <v>5</v>
      </c>
      <c r="G12" s="19" t="s">
        <v>59</v>
      </c>
      <c r="H12" s="17" t="s">
        <v>46</v>
      </c>
    </row>
    <row r="13" spans="1:8" ht="45" x14ac:dyDescent="0.25">
      <c r="A13" s="9">
        <v>10</v>
      </c>
      <c r="B13" s="4" t="s">
        <v>9</v>
      </c>
      <c r="C13" s="4" t="s">
        <v>26</v>
      </c>
      <c r="D13" s="5" t="s">
        <v>5</v>
      </c>
      <c r="E13" s="5" t="s">
        <v>5</v>
      </c>
      <c r="F13" s="5" t="s">
        <v>5</v>
      </c>
      <c r="G13" s="16" t="s">
        <v>60</v>
      </c>
      <c r="H13" s="15" t="s">
        <v>45</v>
      </c>
    </row>
    <row r="14" spans="1:8" ht="45" x14ac:dyDescent="0.25">
      <c r="A14" s="9">
        <v>11</v>
      </c>
      <c r="B14" s="4" t="s">
        <v>8</v>
      </c>
      <c r="C14" s="4" t="s">
        <v>3</v>
      </c>
      <c r="D14" s="5" t="s">
        <v>5</v>
      </c>
      <c r="E14" s="5" t="s">
        <v>5</v>
      </c>
      <c r="F14" s="5" t="s">
        <v>5</v>
      </c>
      <c r="G14" s="21" t="s">
        <v>63</v>
      </c>
      <c r="H14" s="15" t="s">
        <v>45</v>
      </c>
    </row>
    <row r="15" spans="1:8" ht="45" x14ac:dyDescent="0.25">
      <c r="A15" s="9">
        <v>12</v>
      </c>
      <c r="B15" s="4" t="s">
        <v>12</v>
      </c>
      <c r="C15" s="4" t="s">
        <v>28</v>
      </c>
      <c r="D15" s="5" t="s">
        <v>5</v>
      </c>
      <c r="E15" s="5" t="s">
        <v>5</v>
      </c>
      <c r="F15" s="5" t="s">
        <v>5</v>
      </c>
      <c r="G15" s="16" t="s">
        <v>35</v>
      </c>
      <c r="H15" s="15" t="s">
        <v>45</v>
      </c>
    </row>
    <row r="16" spans="1:8" ht="45" x14ac:dyDescent="0.25">
      <c r="A16" s="9">
        <v>13</v>
      </c>
      <c r="B16" s="4" t="s">
        <v>21</v>
      </c>
      <c r="C16" s="4" t="s">
        <v>28</v>
      </c>
      <c r="D16" s="5"/>
      <c r="E16" s="5"/>
      <c r="F16" s="5"/>
      <c r="G16" s="16" t="s">
        <v>48</v>
      </c>
      <c r="H16" s="15" t="s">
        <v>45</v>
      </c>
    </row>
    <row r="17" spans="1:8" ht="60" x14ac:dyDescent="0.25">
      <c r="A17" s="9">
        <v>14</v>
      </c>
      <c r="B17" s="4" t="s">
        <v>24</v>
      </c>
      <c r="C17" s="4" t="s">
        <v>28</v>
      </c>
      <c r="D17" s="5"/>
      <c r="E17" s="5"/>
      <c r="F17" s="5"/>
      <c r="G17" s="19"/>
      <c r="H17" s="17" t="s">
        <v>67</v>
      </c>
    </row>
    <row r="18" spans="1:8" x14ac:dyDescent="0.25">
      <c r="A18" s="9">
        <v>15</v>
      </c>
      <c r="B18" s="4" t="s">
        <v>29</v>
      </c>
      <c r="C18" s="4" t="s">
        <v>28</v>
      </c>
      <c r="D18" s="5">
        <v>852000</v>
      </c>
      <c r="E18" s="5">
        <v>852000</v>
      </c>
      <c r="F18" s="5">
        <v>852000</v>
      </c>
      <c r="G18" s="16"/>
      <c r="H18" s="18" t="s">
        <v>36</v>
      </c>
    </row>
    <row r="19" spans="1:8" ht="60" x14ac:dyDescent="0.25">
      <c r="A19" s="9">
        <v>27</v>
      </c>
      <c r="B19" s="8" t="s">
        <v>6</v>
      </c>
      <c r="C19" s="4" t="s">
        <v>27</v>
      </c>
      <c r="D19" s="5" t="s">
        <v>5</v>
      </c>
      <c r="E19" s="5" t="s">
        <v>5</v>
      </c>
      <c r="F19" s="5" t="s">
        <v>5</v>
      </c>
      <c r="G19" s="16" t="s">
        <v>37</v>
      </c>
      <c r="H19" s="17" t="s">
        <v>49</v>
      </c>
    </row>
    <row r="20" spans="1:8" ht="60" x14ac:dyDescent="0.25">
      <c r="A20" s="9">
        <v>28</v>
      </c>
      <c r="B20" s="8" t="s">
        <v>11</v>
      </c>
      <c r="C20" s="4" t="s">
        <v>27</v>
      </c>
      <c r="D20" s="5" t="s">
        <v>5</v>
      </c>
      <c r="E20" s="5" t="s">
        <v>5</v>
      </c>
      <c r="F20" s="5" t="s">
        <v>5</v>
      </c>
      <c r="G20" s="16"/>
      <c r="H20" s="17" t="s">
        <v>49</v>
      </c>
    </row>
    <row r="21" spans="1:8" ht="75" x14ac:dyDescent="0.25">
      <c r="A21" s="9">
        <v>29</v>
      </c>
      <c r="B21" s="4" t="s">
        <v>13</v>
      </c>
      <c r="C21" s="4" t="s">
        <v>27</v>
      </c>
      <c r="D21" s="5" t="s">
        <v>5</v>
      </c>
      <c r="E21" s="5" t="s">
        <v>5</v>
      </c>
      <c r="F21" s="5" t="s">
        <v>5</v>
      </c>
      <c r="G21" s="19" t="s">
        <v>42</v>
      </c>
      <c r="H21" s="15" t="s">
        <v>53</v>
      </c>
    </row>
    <row r="22" spans="1:8" ht="90" x14ac:dyDescent="0.25">
      <c r="A22" s="9">
        <v>30</v>
      </c>
      <c r="B22" s="4" t="s">
        <v>18</v>
      </c>
      <c r="C22" s="4" t="s">
        <v>27</v>
      </c>
      <c r="D22" s="5" t="s">
        <v>5</v>
      </c>
      <c r="E22" s="5" t="s">
        <v>5</v>
      </c>
      <c r="F22" s="5" t="s">
        <v>5</v>
      </c>
      <c r="G22" s="19"/>
      <c r="H22" s="17" t="s">
        <v>61</v>
      </c>
    </row>
    <row r="23" spans="1:8" x14ac:dyDescent="0.25">
      <c r="A23" s="9">
        <v>31</v>
      </c>
      <c r="B23" s="4" t="s">
        <v>30</v>
      </c>
      <c r="C23" s="4" t="s">
        <v>27</v>
      </c>
      <c r="D23" s="5"/>
      <c r="E23" s="5"/>
      <c r="F23" s="5"/>
      <c r="G23" s="8"/>
      <c r="H23" s="8"/>
    </row>
    <row r="24" spans="1:8" ht="120" x14ac:dyDescent="0.25">
      <c r="A24" s="9">
        <v>32</v>
      </c>
      <c r="B24" s="7" t="s">
        <v>38</v>
      </c>
      <c r="C24" s="4" t="s">
        <v>27</v>
      </c>
      <c r="D24" s="5">
        <v>16000</v>
      </c>
      <c r="E24" s="5">
        <v>22000</v>
      </c>
      <c r="F24" s="5">
        <v>22000</v>
      </c>
      <c r="G24" s="20"/>
      <c r="H24" s="15" t="s">
        <v>51</v>
      </c>
    </row>
    <row r="25" spans="1:8" ht="120" x14ac:dyDescent="0.25">
      <c r="A25" s="9">
        <v>33</v>
      </c>
      <c r="B25" s="7" t="s">
        <v>20</v>
      </c>
      <c r="C25" s="4" t="s">
        <v>27</v>
      </c>
      <c r="D25" s="5">
        <f>E25/4*3</f>
        <v>116250</v>
      </c>
      <c r="E25" s="5">
        <v>155000</v>
      </c>
      <c r="F25" s="5">
        <v>155001</v>
      </c>
      <c r="G25" s="20" t="s">
        <v>39</v>
      </c>
      <c r="H25" s="15" t="s">
        <v>51</v>
      </c>
    </row>
    <row r="26" spans="1:8" ht="60" x14ac:dyDescent="0.25">
      <c r="A26" s="9">
        <v>34</v>
      </c>
      <c r="B26" s="7" t="s">
        <v>41</v>
      </c>
      <c r="C26" s="4" t="s">
        <v>27</v>
      </c>
      <c r="D26" s="5">
        <v>26500</v>
      </c>
      <c r="E26" s="5">
        <v>26500</v>
      </c>
      <c r="F26" s="5">
        <v>26500</v>
      </c>
      <c r="G26" s="20" t="s">
        <v>40</v>
      </c>
      <c r="H26" s="18" t="s">
        <v>50</v>
      </c>
    </row>
    <row r="27" spans="1:8" ht="120" x14ac:dyDescent="0.25">
      <c r="A27" s="9">
        <v>35</v>
      </c>
      <c r="B27" s="7" t="s">
        <v>22</v>
      </c>
      <c r="C27" s="4" t="s">
        <v>27</v>
      </c>
      <c r="D27" s="5">
        <f>80*50</f>
        <v>4000</v>
      </c>
      <c r="E27" s="5">
        <f>80*50</f>
        <v>4000</v>
      </c>
      <c r="F27" s="5">
        <f>80*50</f>
        <v>4000</v>
      </c>
      <c r="G27" s="22" t="s">
        <v>64</v>
      </c>
      <c r="H27" s="15" t="s">
        <v>51</v>
      </c>
    </row>
    <row r="28" spans="1:8" ht="45" x14ac:dyDescent="0.25">
      <c r="A28" s="9">
        <v>36</v>
      </c>
      <c r="B28" s="7" t="s">
        <v>23</v>
      </c>
      <c r="C28" s="4" t="s">
        <v>27</v>
      </c>
      <c r="D28" s="5"/>
      <c r="E28" s="5"/>
      <c r="F28" s="5"/>
      <c r="G28" s="20" t="s">
        <v>43</v>
      </c>
      <c r="H28" s="17" t="s">
        <v>52</v>
      </c>
    </row>
    <row r="29" spans="1:8" x14ac:dyDescent="0.25">
      <c r="A29" s="4">
        <v>38</v>
      </c>
      <c r="B29" s="10"/>
      <c r="C29" s="10"/>
      <c r="D29" s="11"/>
      <c r="E29" s="11"/>
      <c r="F29" s="11"/>
    </row>
    <row r="30" spans="1:8" x14ac:dyDescent="0.25">
      <c r="A30" s="4">
        <v>39</v>
      </c>
      <c r="B30" s="4"/>
      <c r="C30" s="4"/>
      <c r="D30" s="5"/>
      <c r="E30" s="5"/>
      <c r="F30" s="5"/>
    </row>
    <row r="31" spans="1:8" x14ac:dyDescent="0.25">
      <c r="A31" s="4">
        <v>40</v>
      </c>
      <c r="B31" s="4"/>
      <c r="C31" s="4"/>
      <c r="D31" s="5"/>
      <c r="E31" s="5"/>
      <c r="F31" s="5"/>
    </row>
  </sheetData>
  <sortState xmlns:xlrd2="http://schemas.microsoft.com/office/spreadsheetml/2017/richdata2" ref="B4:F28">
    <sortCondition ref="C4:C28"/>
  </sortState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Idekatalog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 Marie Christensen</dc:creator>
  <cp:lastModifiedBy>Camilla Kristensen</cp:lastModifiedBy>
  <dcterms:created xsi:type="dcterms:W3CDTF">2023-02-14T07:51:39Z</dcterms:created>
  <dcterms:modified xsi:type="dcterms:W3CDTF">2023-03-27T12:56:10Z</dcterms:modified>
</cp:coreProperties>
</file>